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02\Desktop\Inwestycje\2021\Przebudowa boiska PSP nr 1 Brzesko\przebudowa boiska\zapytanie ofertowe\"/>
    </mc:Choice>
  </mc:AlternateContent>
  <xr:revisionPtr revIDLastSave="0" documentId="13_ncr:1_{F4E2EE25-2CBC-4097-87E6-D98A879C2E06}" xr6:coauthVersionLast="47" xr6:coauthVersionMax="47" xr10:uidLastSave="{00000000-0000-0000-0000-000000000000}"/>
  <bookViews>
    <workbookView xWindow="-108" yWindow="-108" windowWidth="23256" windowHeight="12576" xr2:uid="{F024A212-2C64-44D2-B8E2-2500420EAA87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7" i="1"/>
  <c r="H28" i="1"/>
  <c r="F11" i="1"/>
  <c r="H21" i="1" l="1"/>
  <c r="H17" i="1"/>
  <c r="H10" i="1"/>
  <c r="H31" i="1" l="1"/>
  <c r="H32" i="1" l="1"/>
</calcChain>
</file>

<file path=xl/sharedStrings.xml><?xml version="1.0" encoding="utf-8"?>
<sst xmlns="http://schemas.openxmlformats.org/spreadsheetml/2006/main" count="71" uniqueCount="51">
  <si>
    <t xml:space="preserve">Ilość </t>
  </si>
  <si>
    <t>szt.</t>
  </si>
  <si>
    <t xml:space="preserve">kpl. </t>
  </si>
  <si>
    <t>kalkulacja indywidualna</t>
  </si>
  <si>
    <t>Demontaż bramek do piłki ręcznej o wymiarach 3,0 x 2,0 m</t>
  </si>
  <si>
    <t>m</t>
  </si>
  <si>
    <t xml:space="preserve">szt. </t>
  </si>
  <si>
    <t>"Przebudowa boiska przy Publicznej Szkole Podstawowej Nr 1 w Brzesku"</t>
  </si>
  <si>
    <t>cena jedn. netto [zł]</t>
  </si>
  <si>
    <t>wartość robót netto [zł]</t>
  </si>
  <si>
    <t>j.m.</t>
  </si>
  <si>
    <t>opis robót</t>
  </si>
  <si>
    <t>podstawa</t>
  </si>
  <si>
    <t>nr pozycji</t>
  </si>
  <si>
    <t>WARTOŚĆ PODATKU VAT (23%):</t>
  </si>
  <si>
    <t>Prace przygotowawcze</t>
  </si>
  <si>
    <t>Nawierzchnia</t>
  </si>
  <si>
    <t>KNR AT-03 0101-01</t>
  </si>
  <si>
    <t xml:space="preserve">Dostawa oraz zamontowanie kosza do segregacji odpadów. Materiał stal ocynkowana i malowana, grubość blachy 1 mm, ilośc pojemników 4: plastik i metal, papier, szkło, zmieszane, kształt prostokątny, pojemność wsadu 40 l,  montaż na fundamencie betonowym </t>
  </si>
  <si>
    <t>Dostawa oraz zamontowanie ławki. Materiał stal ocynkowana i malowana. Długość ławki 180 cm. Konstrukcja kątownik 40 x 40 x 2. Ilość listew 7, materiał siedziska oraz oparcia drewno zabezpieczone przed warunkami atmosferycznymi. Montaż do fundamentu betonowego</t>
  </si>
  <si>
    <t>WARTOŚĆ KOSZTORYSOWA ROBÓT BEZ PODATKU VAT:</t>
  </si>
  <si>
    <t>WARTOŚĆ KOSZTORYSOWA ROBÓT:</t>
  </si>
  <si>
    <t xml:space="preserve">Likwidacja starych tulei do gry w siatkówkę nie nadających się do wykorzystania </t>
  </si>
  <si>
    <t xml:space="preserve">Dostawa słupków do piłki siatkowej wraz z osłonami (osłona słupka wykonana z pianki poliuretanowej o grubości min. 5 cm), siatki, antenki (słupki aluminiowe z płynną regulacją wysokości, mechanizm ukryty wewnątrz słupka) </t>
  </si>
  <si>
    <t>KNR 2-31 0803-01</t>
  </si>
  <si>
    <t>KNR 2-31 0803-02</t>
  </si>
  <si>
    <t>Ręczne rozebranie nawierzchni z mieszanek mineralno - bitumicznych - dalszy 1 cm grubości. Krotność 2</t>
  </si>
  <si>
    <t>KNR 2-31 0401-02</t>
  </si>
  <si>
    <t>Rowki pod krawężniki i ławy krawężnikowe o wymiarach 20 x 20 cm w gruncie kat. III - IV</t>
  </si>
  <si>
    <t>KNR 2-31 0402-04</t>
  </si>
  <si>
    <t>KNNR 6 0404-02</t>
  </si>
  <si>
    <t>Obrzeża betonowe o wymiarach 20x6 cm na podsypce piaskowej, spoiny wypełnione piaskiem</t>
  </si>
  <si>
    <t>KNNR 6 1005-03</t>
  </si>
  <si>
    <t>Oczyszczenie ręczne nawierzchni drogowych bitumicznych</t>
  </si>
  <si>
    <t>KNR 2-31 0315-05 ANALOGIA</t>
  </si>
  <si>
    <t>Wypełnienie masą zalewową szczelin głębokości 5 cm i szerokości 2 cm nasą uszczelniającą przy pomocy zalewarki szczelin</t>
  </si>
  <si>
    <t>Dostawa i montaż bramek do piłki ręcznej/nożnej o wymiarach 3,0 x 2,0 m profil kwadratowy, bramka stała lub mocowana w tulejach w sposób zapewniający bezpieczeństwo użytkowania, konstrukcja aluminiowa, malowana proszkowo, wraz z siatkami</t>
  </si>
  <si>
    <t>KNR 2-33-0309-02</t>
  </si>
  <si>
    <t>Osadzenie elementów stalowych tuleja do słupków do siatkówki (tuleja ze stali nierdzewnej wraz z deklami tulei)</t>
  </si>
  <si>
    <t>Dostawa oraz zamontowanie siatki łańcuchowej do obręczy istniejących koszy do koszykówki</t>
  </si>
  <si>
    <t xml:space="preserve">Ława pod krawężniki betonowa z oporem </t>
  </si>
  <si>
    <t>Roboty remontowe - cięcie piłą nawierzchni bitumicznych na głębokość do 5 cm</t>
  </si>
  <si>
    <t>Ręczne rozebranie nawierzchni z mieszanek mineralno - bitumicznych o grubości 3 cm</t>
  </si>
  <si>
    <r>
      <t>m</t>
    </r>
    <r>
      <rPr>
        <vertAlign val="superscript"/>
        <sz val="7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</si>
  <si>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7"/>
        <color theme="1"/>
        <rFont val="Calibri"/>
        <family val="2"/>
        <charset val="238"/>
        <scheme val="minor"/>
      </rPr>
      <t>3</t>
    </r>
  </si>
  <si>
    <r>
      <t>Ułożenie nawierzchni ze sztucznej traw na istniejącej nawierzchni asfaltowej wraz z jej przyklejeniem oraz wklejeniem linii do piłki ręcznej/nożnej - białe linie oraz do piłki siatkowej - zółte linie. Zasypaniem piaskiem kwarcowym 15 kg/m</t>
    </r>
    <r>
      <rPr>
        <vertAlign val="superscript"/>
        <sz val="7"/>
        <color theme="1"/>
        <rFont val="Calibri"/>
        <family val="2"/>
        <charset val="238"/>
        <scheme val="minor"/>
      </rPr>
      <t>2</t>
    </r>
    <r>
      <rPr>
        <sz val="7"/>
        <color theme="1"/>
        <rFont val="Calibri"/>
        <family val="2"/>
        <charset val="238"/>
        <scheme val="minor"/>
      </rPr>
      <t xml:space="preserve"> oraz granulatem SBR 15 kg/m</t>
    </r>
    <r>
      <rPr>
        <vertAlign val="superscript"/>
        <sz val="7"/>
        <color theme="1"/>
        <rFont val="Calibri"/>
        <family val="2"/>
        <charset val="238"/>
        <scheme val="minor"/>
      </rPr>
      <t>2</t>
    </r>
    <r>
      <rPr>
        <sz val="7"/>
        <color theme="1"/>
        <rFont val="Calibri"/>
        <family val="2"/>
        <charset val="238"/>
        <scheme val="minor"/>
      </rPr>
      <t xml:space="preserve">. Trawa wysokości 60 mm </t>
    </r>
  </si>
  <si>
    <t>Tablica informacyjna</t>
  </si>
  <si>
    <t xml:space="preserve">Wykonanie oraz montaż tablicy informacyjnej </t>
  </si>
  <si>
    <t>Roboty budowlane i montażowe niezbędne do realizacji zadania</t>
  </si>
  <si>
    <t>Urządzenia sportowo - rekreacyjne</t>
  </si>
  <si>
    <t>Kosztorys inwestorski - 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</si>
</sst>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vertAlign val="superscript"/>
      <sz val="7"/>
      <color theme="1"/>
      <name val="Calibri"/>
      <family val="2"/>
      <charset val="238"/>
      <scheme val="minor"/>
    </font>
    <font>
      <b/>
      <i/>
      <sz val="7"/>
      <color theme="1"/>
      <name val="Calibri"/>
      <family val="2"/>
      <charset val="238"/>
      <scheme val="minor"/>
    </font>
    <font>
      <b/>
      <i/>
      <sz val="7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NumberFormat="1" applyAlignment="1">
      <alignment wrapText="1"/>
    </xf>
    <xf numFmtId="4" fontId="0" fillId="0" borderId="0" xfId="0" applyNumberFormat="1"/>
    <xf numFmtId="4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9" fillId="0" borderId="2" xfId="0" applyNumberFormat="1" applyFont="1" applyBorder="1" applyAlignment="1">
      <alignment horizontal="left" wrapText="1"/>
    </xf>
    <xf numFmtId="0" fontId="9" fillId="0" borderId="3" xfId="0" applyNumberFormat="1" applyFont="1" applyBorder="1" applyAlignment="1">
      <alignment horizontal="left" wrapText="1"/>
    </xf>
    <xf numFmtId="0" fontId="10" fillId="0" borderId="2" xfId="0" applyNumberFormat="1" applyFont="1" applyBorder="1" applyAlignment="1">
      <alignment horizontal="left" wrapText="1"/>
    </xf>
    <xf numFmtId="0" fontId="10" fillId="0" borderId="3" xfId="0" applyNumberFormat="1" applyFont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ED51-EB8B-4D79-8AC9-DCD3DB84C8E1}">
  <dimension ref="B1:J36"/>
  <sheetViews>
    <sheetView tabSelected="1" zoomScaleNormal="100" workbookViewId="0">
      <selection activeCell="L7" sqref="L7"/>
    </sheetView>
  </sheetViews>
  <sheetFormatPr defaultRowHeight="14.4" x14ac:dyDescent="0.3"/>
  <cols>
    <col min="1" max="1" width="1.44140625" customWidth="1"/>
    <col min="2" max="2" width="5.77734375" customWidth="1"/>
    <col min="3" max="3" width="13.21875" customWidth="1"/>
    <col min="4" max="4" width="48.33203125" customWidth="1"/>
    <col min="5" max="5" width="4.44140625" customWidth="1"/>
    <col min="6" max="6" width="6.6640625" customWidth="1"/>
    <col min="7" max="7" width="8.21875" customWidth="1"/>
    <col min="8" max="8" width="10.21875" customWidth="1"/>
    <col min="9" max="9" width="15" customWidth="1"/>
    <col min="10" max="10" width="10.77734375" customWidth="1"/>
  </cols>
  <sheetData>
    <row r="1" spans="2:10" ht="9" customHeight="1" x14ac:dyDescent="0.3"/>
    <row r="2" spans="2:10" ht="13.8" customHeight="1" x14ac:dyDescent="0.3">
      <c r="B2" s="21" t="s">
        <v>50</v>
      </c>
      <c r="C2" s="22"/>
      <c r="D2" s="22"/>
      <c r="E2" s="22"/>
      <c r="F2" s="22"/>
      <c r="G2" s="22"/>
      <c r="H2" s="22"/>
    </row>
    <row r="3" spans="2:10" x14ac:dyDescent="0.3">
      <c r="B3" s="23" t="s">
        <v>7</v>
      </c>
      <c r="C3" s="21"/>
      <c r="D3" s="21"/>
      <c r="E3" s="21"/>
      <c r="F3" s="21"/>
      <c r="G3" s="21"/>
      <c r="H3" s="21"/>
    </row>
    <row r="4" spans="2:10" ht="5.4" customHeight="1" x14ac:dyDescent="0.3"/>
    <row r="5" spans="2:10" ht="19.2" x14ac:dyDescent="0.3">
      <c r="B5" s="12" t="s">
        <v>13</v>
      </c>
      <c r="C5" s="12" t="s">
        <v>12</v>
      </c>
      <c r="D5" s="12" t="s">
        <v>11</v>
      </c>
      <c r="E5" s="12" t="s">
        <v>10</v>
      </c>
      <c r="F5" s="12" t="s">
        <v>0</v>
      </c>
      <c r="G5" s="12" t="s">
        <v>8</v>
      </c>
      <c r="H5" s="12" t="s">
        <v>9</v>
      </c>
    </row>
    <row r="6" spans="2:10" ht="11.4" customHeight="1" x14ac:dyDescent="0.3"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</row>
    <row r="7" spans="2:10" ht="12" customHeight="1" x14ac:dyDescent="0.3">
      <c r="B7" s="19">
        <v>1</v>
      </c>
      <c r="C7" s="32" t="s">
        <v>15</v>
      </c>
      <c r="D7" s="33"/>
      <c r="E7" s="33"/>
      <c r="F7" s="33"/>
      <c r="G7" s="33"/>
      <c r="H7" s="15">
        <f>SUM(H8:H9)</f>
        <v>0</v>
      </c>
    </row>
    <row r="8" spans="2:10" ht="18" customHeight="1" x14ac:dyDescent="0.3">
      <c r="B8" s="8">
        <v>1</v>
      </c>
      <c r="C8" s="4" t="s">
        <v>3</v>
      </c>
      <c r="D8" s="4" t="s">
        <v>4</v>
      </c>
      <c r="E8" s="5" t="s">
        <v>1</v>
      </c>
      <c r="F8" s="6">
        <v>2</v>
      </c>
      <c r="G8" s="7"/>
      <c r="H8" s="7"/>
      <c r="I8" s="2"/>
      <c r="J8" s="2"/>
    </row>
    <row r="9" spans="2:10" ht="21.6" customHeight="1" x14ac:dyDescent="0.3">
      <c r="B9" s="8">
        <v>2</v>
      </c>
      <c r="C9" s="4" t="s">
        <v>3</v>
      </c>
      <c r="D9" s="4" t="s">
        <v>22</v>
      </c>
      <c r="E9" s="5" t="s">
        <v>1</v>
      </c>
      <c r="F9" s="6">
        <v>2</v>
      </c>
      <c r="G9" s="7"/>
      <c r="H9" s="7"/>
      <c r="I9" s="2"/>
      <c r="J9" s="2"/>
    </row>
    <row r="10" spans="2:10" ht="13.2" customHeight="1" x14ac:dyDescent="0.3">
      <c r="B10" s="18">
        <v>2</v>
      </c>
      <c r="C10" s="28" t="s">
        <v>48</v>
      </c>
      <c r="D10" s="29"/>
      <c r="E10" s="29"/>
      <c r="F10" s="29"/>
      <c r="G10" s="29"/>
      <c r="H10" s="16">
        <f>SUM(H11:H16)</f>
        <v>0</v>
      </c>
      <c r="I10" s="2"/>
      <c r="J10" s="2"/>
    </row>
    <row r="11" spans="2:10" ht="19.2" customHeight="1" x14ac:dyDescent="0.3">
      <c r="B11" s="8">
        <v>3</v>
      </c>
      <c r="C11" s="4" t="s">
        <v>17</v>
      </c>
      <c r="D11" s="4" t="s">
        <v>41</v>
      </c>
      <c r="E11" s="5" t="s">
        <v>5</v>
      </c>
      <c r="F11" s="6">
        <f>24*4</f>
        <v>96</v>
      </c>
      <c r="G11" s="7"/>
      <c r="H11" s="7"/>
      <c r="I11" s="2"/>
      <c r="J11" s="2"/>
    </row>
    <row r="12" spans="2:10" ht="21" customHeight="1" x14ac:dyDescent="0.3">
      <c r="B12" s="8">
        <v>4</v>
      </c>
      <c r="C12" s="4" t="s">
        <v>24</v>
      </c>
      <c r="D12" s="4" t="s">
        <v>42</v>
      </c>
      <c r="E12" s="5" t="s">
        <v>43</v>
      </c>
      <c r="F12" s="6">
        <v>9.6</v>
      </c>
      <c r="G12" s="7"/>
      <c r="H12" s="7"/>
      <c r="I12" s="2"/>
      <c r="J12" s="2"/>
    </row>
    <row r="13" spans="2:10" ht="24.6" customHeight="1" x14ac:dyDescent="0.3">
      <c r="B13" s="8">
        <v>5</v>
      </c>
      <c r="C13" s="4" t="s">
        <v>25</v>
      </c>
      <c r="D13" s="4" t="s">
        <v>26</v>
      </c>
      <c r="E13" s="5" t="s">
        <v>43</v>
      </c>
      <c r="F13" s="6">
        <v>9.6</v>
      </c>
      <c r="G13" s="7"/>
      <c r="H13" s="7"/>
      <c r="I13" s="2"/>
      <c r="J13" s="2"/>
    </row>
    <row r="14" spans="2:10" ht="22.2" customHeight="1" x14ac:dyDescent="0.3">
      <c r="B14" s="8">
        <v>6</v>
      </c>
      <c r="C14" s="4" t="s">
        <v>27</v>
      </c>
      <c r="D14" s="4" t="s">
        <v>28</v>
      </c>
      <c r="E14" s="5" t="s">
        <v>5</v>
      </c>
      <c r="F14" s="6">
        <v>50</v>
      </c>
      <c r="G14" s="7"/>
      <c r="H14" s="7"/>
      <c r="I14" s="2"/>
      <c r="J14" s="2"/>
    </row>
    <row r="15" spans="2:10" ht="18" customHeight="1" x14ac:dyDescent="0.3">
      <c r="B15" s="8">
        <v>7</v>
      </c>
      <c r="C15" s="4" t="s">
        <v>29</v>
      </c>
      <c r="D15" s="4" t="s">
        <v>40</v>
      </c>
      <c r="E15" s="5" t="s">
        <v>44</v>
      </c>
      <c r="F15" s="6">
        <v>0.96</v>
      </c>
      <c r="G15" s="7"/>
      <c r="H15" s="7"/>
      <c r="I15" s="2"/>
      <c r="J15" s="2"/>
    </row>
    <row r="16" spans="2:10" ht="24" customHeight="1" x14ac:dyDescent="0.3">
      <c r="B16" s="9">
        <v>8</v>
      </c>
      <c r="C16" s="4" t="s">
        <v>30</v>
      </c>
      <c r="D16" s="4" t="s">
        <v>31</v>
      </c>
      <c r="E16" s="5" t="s">
        <v>5</v>
      </c>
      <c r="F16" s="6">
        <v>48</v>
      </c>
      <c r="G16" s="7"/>
      <c r="H16" s="7"/>
      <c r="I16" s="2"/>
      <c r="J16" s="2"/>
    </row>
    <row r="17" spans="2:10" ht="12.6" customHeight="1" x14ac:dyDescent="0.3">
      <c r="B17" s="18">
        <v>3</v>
      </c>
      <c r="C17" s="30" t="s">
        <v>16</v>
      </c>
      <c r="D17" s="31"/>
      <c r="E17" s="31"/>
      <c r="F17" s="31"/>
      <c r="G17" s="31"/>
      <c r="H17" s="17">
        <f>SUM(H18:H20)</f>
        <v>0</v>
      </c>
      <c r="I17" s="2"/>
      <c r="J17" s="2"/>
    </row>
    <row r="18" spans="2:10" ht="13.2" customHeight="1" x14ac:dyDescent="0.3">
      <c r="B18" s="8">
        <v>9</v>
      </c>
      <c r="C18" s="4" t="s">
        <v>32</v>
      </c>
      <c r="D18" s="4" t="s">
        <v>33</v>
      </c>
      <c r="E18" s="5" t="s">
        <v>43</v>
      </c>
      <c r="F18" s="6">
        <v>1008</v>
      </c>
      <c r="G18" s="7"/>
      <c r="H18" s="7"/>
      <c r="I18" s="2"/>
      <c r="J18" s="2"/>
    </row>
    <row r="19" spans="2:10" ht="22.2" customHeight="1" x14ac:dyDescent="0.3">
      <c r="B19" s="8">
        <v>10</v>
      </c>
      <c r="C19" s="4" t="s">
        <v>34</v>
      </c>
      <c r="D19" s="4" t="s">
        <v>35</v>
      </c>
      <c r="E19" s="5" t="s">
        <v>5</v>
      </c>
      <c r="F19" s="6">
        <v>310</v>
      </c>
      <c r="G19" s="7"/>
      <c r="H19" s="7"/>
      <c r="I19" s="2"/>
      <c r="J19" s="2"/>
    </row>
    <row r="20" spans="2:10" ht="51.6" customHeight="1" x14ac:dyDescent="0.3">
      <c r="B20" s="8">
        <v>11</v>
      </c>
      <c r="C20" s="4" t="s">
        <v>3</v>
      </c>
      <c r="D20" s="4" t="s">
        <v>45</v>
      </c>
      <c r="E20" s="5" t="s">
        <v>43</v>
      </c>
      <c r="F20" s="6">
        <v>1008</v>
      </c>
      <c r="G20" s="7"/>
      <c r="H20" s="7"/>
      <c r="I20" s="2"/>
      <c r="J20" s="2"/>
    </row>
    <row r="21" spans="2:10" ht="12" customHeight="1" x14ac:dyDescent="0.3">
      <c r="B21" s="18">
        <v>4</v>
      </c>
      <c r="C21" s="28" t="s">
        <v>49</v>
      </c>
      <c r="D21" s="29"/>
      <c r="E21" s="29"/>
      <c r="F21" s="29"/>
      <c r="G21" s="29"/>
      <c r="H21" s="16">
        <f>SUM(H22:H27)</f>
        <v>0</v>
      </c>
      <c r="I21" s="2"/>
      <c r="J21" s="2"/>
    </row>
    <row r="22" spans="2:10" ht="45" customHeight="1" x14ac:dyDescent="0.3">
      <c r="B22" s="8">
        <v>12</v>
      </c>
      <c r="C22" s="10" t="s">
        <v>3</v>
      </c>
      <c r="D22" s="4" t="s">
        <v>36</v>
      </c>
      <c r="E22" s="5" t="s">
        <v>1</v>
      </c>
      <c r="F22" s="6">
        <v>2</v>
      </c>
      <c r="G22" s="7"/>
      <c r="H22" s="7"/>
      <c r="I22" s="2"/>
      <c r="J22" s="2"/>
    </row>
    <row r="23" spans="2:10" ht="25.2" customHeight="1" x14ac:dyDescent="0.3">
      <c r="B23" s="8">
        <v>13</v>
      </c>
      <c r="C23" s="10" t="s">
        <v>37</v>
      </c>
      <c r="D23" s="4" t="s">
        <v>38</v>
      </c>
      <c r="E23" s="5" t="s">
        <v>1</v>
      </c>
      <c r="F23" s="6">
        <v>2</v>
      </c>
      <c r="G23" s="7"/>
      <c r="H23" s="7"/>
      <c r="I23" s="2"/>
      <c r="J23" s="2"/>
    </row>
    <row r="24" spans="2:10" ht="45" customHeight="1" x14ac:dyDescent="0.3">
      <c r="B24" s="8">
        <v>14</v>
      </c>
      <c r="C24" s="10" t="s">
        <v>3</v>
      </c>
      <c r="D24" s="4" t="s">
        <v>23</v>
      </c>
      <c r="E24" s="5" t="s">
        <v>2</v>
      </c>
      <c r="F24" s="6">
        <v>1</v>
      </c>
      <c r="G24" s="7"/>
      <c r="H24" s="7"/>
      <c r="I24" s="2"/>
      <c r="J24" s="2"/>
    </row>
    <row r="25" spans="2:10" ht="24" customHeight="1" x14ac:dyDescent="0.3">
      <c r="B25" s="8">
        <v>15</v>
      </c>
      <c r="C25" s="4" t="s">
        <v>3</v>
      </c>
      <c r="D25" s="4" t="s">
        <v>39</v>
      </c>
      <c r="E25" s="5" t="s">
        <v>1</v>
      </c>
      <c r="F25" s="6">
        <v>4</v>
      </c>
      <c r="G25" s="7"/>
      <c r="H25" s="7"/>
      <c r="I25" s="2"/>
      <c r="J25" s="2"/>
    </row>
    <row r="26" spans="2:10" ht="46.2" customHeight="1" x14ac:dyDescent="0.3">
      <c r="B26" s="8">
        <v>16</v>
      </c>
      <c r="C26" s="4" t="s">
        <v>3</v>
      </c>
      <c r="D26" s="4" t="s">
        <v>18</v>
      </c>
      <c r="E26" s="5" t="s">
        <v>1</v>
      </c>
      <c r="F26" s="6">
        <v>2</v>
      </c>
      <c r="G26" s="7"/>
      <c r="H26" s="7"/>
      <c r="I26" s="2"/>
      <c r="J26" s="2"/>
    </row>
    <row r="27" spans="2:10" ht="46.2" customHeight="1" x14ac:dyDescent="0.3">
      <c r="B27" s="8">
        <v>17</v>
      </c>
      <c r="C27" s="4" t="s">
        <v>3</v>
      </c>
      <c r="D27" s="11" t="s">
        <v>19</v>
      </c>
      <c r="E27" s="5" t="s">
        <v>6</v>
      </c>
      <c r="F27" s="6">
        <v>4</v>
      </c>
      <c r="G27" s="7"/>
      <c r="H27" s="7"/>
      <c r="I27" s="2"/>
      <c r="J27" s="2"/>
    </row>
    <row r="28" spans="2:10" ht="12.6" customHeight="1" x14ac:dyDescent="0.3">
      <c r="B28" s="18">
        <v>5</v>
      </c>
      <c r="C28" s="34" t="s">
        <v>46</v>
      </c>
      <c r="D28" s="35"/>
      <c r="E28" s="35"/>
      <c r="F28" s="35"/>
      <c r="G28" s="35"/>
      <c r="H28" s="14">
        <f>H29</f>
        <v>0</v>
      </c>
      <c r="I28" s="2"/>
      <c r="J28" s="2"/>
    </row>
    <row r="29" spans="2:10" ht="24" customHeight="1" x14ac:dyDescent="0.3">
      <c r="B29" s="8">
        <v>18</v>
      </c>
      <c r="C29" s="4" t="s">
        <v>3</v>
      </c>
      <c r="D29" s="4" t="s">
        <v>47</v>
      </c>
      <c r="E29" s="5" t="s">
        <v>6</v>
      </c>
      <c r="F29" s="6">
        <v>1</v>
      </c>
      <c r="G29" s="7"/>
      <c r="H29" s="7"/>
      <c r="I29" s="2"/>
      <c r="J29" s="2"/>
    </row>
    <row r="30" spans="2:10" ht="15" customHeight="1" x14ac:dyDescent="0.3">
      <c r="B30" s="24" t="s">
        <v>20</v>
      </c>
      <c r="C30" s="24"/>
      <c r="D30" s="24"/>
      <c r="E30" s="24"/>
      <c r="F30" s="24"/>
      <c r="G30" s="25"/>
      <c r="H30" s="3">
        <f>H8+H9+H11+H12+H13+H14+H15+H16+H18+H19+H20+H22+H23+H24+H25+H26+H27+H29</f>
        <v>0</v>
      </c>
    </row>
    <row r="31" spans="2:10" ht="16.2" customHeight="1" x14ac:dyDescent="0.3">
      <c r="B31" s="26" t="s">
        <v>14</v>
      </c>
      <c r="C31" s="26"/>
      <c r="D31" s="26"/>
      <c r="E31" s="26"/>
      <c r="F31" s="26"/>
      <c r="G31" s="27"/>
      <c r="H31" s="3">
        <f>H30*23%</f>
        <v>0</v>
      </c>
    </row>
    <row r="32" spans="2:10" ht="16.2" customHeight="1" x14ac:dyDescent="0.3">
      <c r="B32" s="26" t="s">
        <v>21</v>
      </c>
      <c r="C32" s="26"/>
      <c r="D32" s="26"/>
      <c r="E32" s="26"/>
      <c r="F32" s="26"/>
      <c r="G32" s="27"/>
      <c r="H32" s="3">
        <f>H30+H31</f>
        <v>0</v>
      </c>
    </row>
    <row r="33" spans="3:8" x14ac:dyDescent="0.3">
      <c r="C33" s="1"/>
      <c r="D33" s="1"/>
      <c r="E33" s="1"/>
      <c r="F33" s="1"/>
      <c r="G33" s="1"/>
      <c r="H33" s="1"/>
    </row>
    <row r="34" spans="3:8" ht="17.399999999999999" customHeight="1" x14ac:dyDescent="0.3">
      <c r="C34" s="1"/>
      <c r="D34" s="1"/>
      <c r="E34" s="20"/>
      <c r="F34" s="20"/>
      <c r="G34" s="20"/>
      <c r="H34" s="20"/>
    </row>
    <row r="35" spans="3:8" ht="15" customHeight="1" x14ac:dyDescent="0.3">
      <c r="C35" s="1"/>
      <c r="D35" s="1"/>
      <c r="E35" s="20"/>
      <c r="F35" s="20"/>
      <c r="G35" s="20"/>
      <c r="H35" s="20"/>
    </row>
    <row r="36" spans="3:8" x14ac:dyDescent="0.3">
      <c r="E36" s="20"/>
      <c r="F36" s="20"/>
      <c r="G36" s="20"/>
      <c r="H36" s="20"/>
    </row>
  </sheetData>
  <mergeCells count="13">
    <mergeCell ref="E35:H35"/>
    <mergeCell ref="E36:H36"/>
    <mergeCell ref="B2:H2"/>
    <mergeCell ref="B3:H3"/>
    <mergeCell ref="B30:G30"/>
    <mergeCell ref="B31:G31"/>
    <mergeCell ref="B32:G32"/>
    <mergeCell ref="C21:G21"/>
    <mergeCell ref="C17:G17"/>
    <mergeCell ref="C10:G10"/>
    <mergeCell ref="C7:G7"/>
    <mergeCell ref="C28:G28"/>
    <mergeCell ref="E34:H34"/>
  </mergeCells>
  <pageMargins left="0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elgrakacz</dc:creator>
  <cp:lastModifiedBy>elgrakacz</cp:lastModifiedBy>
  <cp:lastPrinted>2021-04-14T07:48:45Z</cp:lastPrinted>
  <dcterms:created xsi:type="dcterms:W3CDTF">2021-03-11T09:57:18Z</dcterms:created>
  <dcterms:modified xsi:type="dcterms:W3CDTF">2021-08-30T10:37:32Z</dcterms:modified>
</cp:coreProperties>
</file>